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物理学院工作\研究生辅导员工作\研究生评优评奖\2025\常规评优评奖\"/>
    </mc:Choice>
  </mc:AlternateContent>
  <xr:revisionPtr revIDLastSave="0" documentId="13_ncr:1_{E67D7C53-16D1-4C0F-BAFE-CB8FA3937043}" xr6:coauthVersionLast="36" xr6:coauthVersionMax="47" xr10:uidLastSave="{00000000-0000-0000-0000-000000000000}"/>
  <bookViews>
    <workbookView xWindow="-108" yWindow="-108" windowWidth="25824" windowHeight="15504" xr2:uid="{00000000-000D-0000-FFFF-FFFF00000000}"/>
  </bookViews>
  <sheets>
    <sheet name="硕士获奖公示" sheetId="1" r:id="rId1"/>
  </sheets>
  <definedNames>
    <definedName name="_xlnm._FilterDatabase" localSheetId="0" hidden="1">硕士获奖公示!$A$2:$I$2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7" i="1"/>
  <c r="E18" i="1"/>
  <c r="E19" i="1"/>
  <c r="E21" i="1"/>
  <c r="E22" i="1"/>
  <c r="E23" i="1"/>
  <c r="E24" i="1"/>
  <c r="E20" i="1"/>
  <c r="E25" i="1"/>
  <c r="E26" i="1"/>
  <c r="E30" i="1"/>
  <c r="E16" i="1"/>
  <c r="E27" i="1"/>
  <c r="E28" i="1"/>
  <c r="E29" i="1"/>
  <c r="E31" i="1"/>
  <c r="E32" i="1"/>
  <c r="E34" i="1"/>
  <c r="E35" i="1"/>
  <c r="E36" i="1"/>
  <c r="E37" i="1"/>
  <c r="E33" i="1"/>
  <c r="E38" i="1"/>
  <c r="E3" i="1" l="1"/>
  <c r="E46" i="1"/>
  <c r="E53" i="1"/>
  <c r="E55" i="1"/>
  <c r="E56" i="1"/>
  <c r="E43" i="1"/>
  <c r="E44" i="1"/>
  <c r="E45" i="1"/>
  <c r="E47" i="1"/>
  <c r="E48" i="1"/>
  <c r="E49" i="1"/>
  <c r="E50" i="1"/>
  <c r="E51" i="1"/>
  <c r="E52" i="1"/>
  <c r="E54" i="1"/>
  <c r="E90" i="1"/>
  <c r="E91" i="1"/>
  <c r="E96" i="1"/>
  <c r="E92" i="1"/>
  <c r="E94" i="1"/>
  <c r="E95" i="1"/>
  <c r="E93" i="1"/>
  <c r="E73" i="1"/>
  <c r="E68" i="1"/>
  <c r="E78" i="1"/>
  <c r="E72" i="1"/>
  <c r="E67" i="1"/>
  <c r="E66" i="1"/>
  <c r="E65" i="1"/>
  <c r="E69" i="1"/>
  <c r="E70" i="1"/>
  <c r="E71" i="1"/>
  <c r="E82" i="1"/>
  <c r="E83" i="1"/>
  <c r="E84" i="1"/>
  <c r="E74" i="1"/>
  <c r="E77" i="1"/>
  <c r="E80" i="1"/>
  <c r="E75" i="1"/>
  <c r="E79" i="1"/>
  <c r="E81" i="1"/>
  <c r="E76" i="1"/>
  <c r="E64" i="1"/>
</calcChain>
</file>

<file path=xl/sharedStrings.xml><?xml version="1.0" encoding="utf-8"?>
<sst xmlns="http://schemas.openxmlformats.org/spreadsheetml/2006/main" count="158" uniqueCount="57">
  <si>
    <t>SX2321006</t>
    <phoneticPr fontId="1" type="noConversion"/>
  </si>
  <si>
    <t>SX2321029</t>
    <phoneticPr fontId="1" type="noConversion"/>
  </si>
  <si>
    <t>SX2321022</t>
    <phoneticPr fontId="1" type="noConversion"/>
  </si>
  <si>
    <t>SX2321011</t>
    <phoneticPr fontId="1" type="noConversion"/>
  </si>
  <si>
    <t>SX2321008</t>
    <phoneticPr fontId="1" type="noConversion"/>
  </si>
  <si>
    <t>SX2321031</t>
    <phoneticPr fontId="1" type="noConversion"/>
  </si>
  <si>
    <t>SX2321003</t>
    <phoneticPr fontId="1" type="noConversion"/>
  </si>
  <si>
    <t>SX2321012</t>
    <phoneticPr fontId="1" type="noConversion"/>
  </si>
  <si>
    <t>SX2321035</t>
    <phoneticPr fontId="1" type="noConversion"/>
  </si>
  <si>
    <t>SX2321031</t>
    <phoneticPr fontId="1" type="noConversion"/>
  </si>
  <si>
    <t>SX2321001</t>
    <phoneticPr fontId="1" type="noConversion"/>
  </si>
  <si>
    <t>SX2321024</t>
    <phoneticPr fontId="1" type="noConversion"/>
  </si>
  <si>
    <t>SX2321018</t>
    <phoneticPr fontId="1" type="noConversion"/>
  </si>
  <si>
    <t>SX2321013</t>
    <phoneticPr fontId="1" type="noConversion"/>
  </si>
  <si>
    <t>SX2321027</t>
  </si>
  <si>
    <t>SX2321021</t>
    <phoneticPr fontId="1" type="noConversion"/>
  </si>
  <si>
    <t>SX2321009</t>
    <phoneticPr fontId="1" type="noConversion"/>
  </si>
  <si>
    <t>SX2421002</t>
  </si>
  <si>
    <t>SX2421025</t>
  </si>
  <si>
    <t>SX2421001</t>
  </si>
  <si>
    <t>SX2421016</t>
  </si>
  <si>
    <t>SX2421006</t>
  </si>
  <si>
    <t>SX2421026</t>
  </si>
  <si>
    <t>SX2421007</t>
  </si>
  <si>
    <t>SX2421021</t>
  </si>
  <si>
    <t>SX2421020</t>
  </si>
  <si>
    <t>SX2421003</t>
  </si>
  <si>
    <t>SX2421027</t>
  </si>
  <si>
    <t>SX2421035</t>
  </si>
  <si>
    <t>SX2421024</t>
  </si>
  <si>
    <t>SZ2421013</t>
  </si>
  <si>
    <t>SZ2421001</t>
  </si>
  <si>
    <t>SZ2421014</t>
  </si>
  <si>
    <t>SZ2421005</t>
  </si>
  <si>
    <t>SZ2421019</t>
  </si>
  <si>
    <t>SZ2421002</t>
  </si>
  <si>
    <t>SZ2421027</t>
  </si>
  <si>
    <t>SZ2421010</t>
  </si>
  <si>
    <t>SZ2421009</t>
  </si>
  <si>
    <t>SZ2421006</t>
  </si>
  <si>
    <t>SZ2321019</t>
    <phoneticPr fontId="1" type="noConversion"/>
  </si>
  <si>
    <t>SZ2321021</t>
  </si>
  <si>
    <r>
      <rPr>
        <sz val="11"/>
        <color theme="1"/>
        <rFont val="仿宋_GB2312"/>
        <family val="3"/>
        <charset val="134"/>
      </rPr>
      <t>申请人学号</t>
    </r>
    <phoneticPr fontId="1" type="noConversion"/>
  </si>
  <si>
    <r>
      <rPr>
        <sz val="11"/>
        <color theme="1"/>
        <rFont val="仿宋_GB2312"/>
        <family val="3"/>
        <charset val="134"/>
      </rPr>
      <t>成绩得分</t>
    </r>
    <phoneticPr fontId="1" type="noConversion"/>
  </si>
  <si>
    <r>
      <rPr>
        <sz val="11"/>
        <color theme="1"/>
        <rFont val="仿宋_GB2312"/>
        <family val="3"/>
        <charset val="134"/>
      </rPr>
      <t>科研得分</t>
    </r>
    <phoneticPr fontId="1" type="noConversion"/>
  </si>
  <si>
    <r>
      <rPr>
        <sz val="11"/>
        <color theme="1"/>
        <rFont val="仿宋_GB2312"/>
        <family val="3"/>
        <charset val="134"/>
      </rPr>
      <t>社会工作得分</t>
    </r>
    <phoneticPr fontId="1" type="noConversion"/>
  </si>
  <si>
    <r>
      <rPr>
        <sz val="11"/>
        <color theme="1"/>
        <rFont val="仿宋_GB2312"/>
        <family val="3"/>
        <charset val="134"/>
      </rPr>
      <t>加权得分</t>
    </r>
    <phoneticPr fontId="1" type="noConversion"/>
  </si>
  <si>
    <r>
      <rPr>
        <sz val="11"/>
        <color theme="1"/>
        <rFont val="仿宋_GB2312"/>
        <family val="3"/>
        <charset val="134"/>
      </rPr>
      <t>拟获荣誉</t>
    </r>
    <phoneticPr fontId="1" type="noConversion"/>
  </si>
  <si>
    <r>
      <rPr>
        <sz val="11"/>
        <color theme="1"/>
        <rFont val="仿宋_GB2312"/>
        <family val="3"/>
        <charset val="134"/>
      </rPr>
      <t>三好研究生标兵</t>
    </r>
    <phoneticPr fontId="1" type="noConversion"/>
  </si>
  <si>
    <r>
      <rPr>
        <sz val="11"/>
        <color theme="1"/>
        <rFont val="仿宋_GB2312"/>
        <family val="3"/>
        <charset val="134"/>
      </rPr>
      <t>三好研究生</t>
    </r>
    <phoneticPr fontId="1" type="noConversion"/>
  </si>
  <si>
    <r>
      <rPr>
        <sz val="11"/>
        <color theme="1"/>
        <rFont val="仿宋_GB2312"/>
        <family val="3"/>
        <charset val="134"/>
      </rPr>
      <t>荣誉称号：优秀研究生干部</t>
    </r>
    <r>
      <rPr>
        <sz val="11"/>
        <color theme="1"/>
        <rFont val="Times New Roman"/>
        <family val="1"/>
      </rPr>
      <t xml:space="preserve"> </t>
    </r>
    <phoneticPr fontId="1" type="noConversion"/>
  </si>
  <si>
    <r>
      <rPr>
        <sz val="11"/>
        <color theme="1"/>
        <rFont val="仿宋_GB2312"/>
        <family val="3"/>
        <charset val="134"/>
      </rPr>
      <t>优秀研究生干部</t>
    </r>
  </si>
  <si>
    <r>
      <rPr>
        <sz val="11"/>
        <color theme="1"/>
        <rFont val="仿宋_GB2312"/>
        <family val="3"/>
        <charset val="134"/>
      </rPr>
      <t>荣誉称号：科研创新先进个人</t>
    </r>
    <phoneticPr fontId="1" type="noConversion"/>
  </si>
  <si>
    <r>
      <rPr>
        <sz val="11"/>
        <color theme="1"/>
        <rFont val="仿宋_GB2312"/>
        <family val="3"/>
        <charset val="134"/>
      </rPr>
      <t>科研创新先进个人</t>
    </r>
  </si>
  <si>
    <r>
      <rPr>
        <sz val="11"/>
        <color theme="1"/>
        <rFont val="仿宋_GB2312"/>
        <family val="3"/>
        <charset val="134"/>
      </rPr>
      <t>荣誉称号：社会活动先进个人</t>
    </r>
    <phoneticPr fontId="1" type="noConversion"/>
  </si>
  <si>
    <r>
      <rPr>
        <sz val="11"/>
        <color theme="1"/>
        <rFont val="仿宋_GB2312"/>
        <family val="3"/>
        <charset val="134"/>
      </rPr>
      <t>社会活动先进个人</t>
    </r>
    <phoneticPr fontId="1" type="noConversion"/>
  </si>
  <si>
    <t>荣誉称号：三好研究生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</si>
</sst>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6"/>
  <sheetViews>
    <sheetView tabSelected="1" topLeftCell="A64" workbookViewId="0">
      <selection activeCell="H49" sqref="H49"/>
    </sheetView>
  </sheetViews>
  <sheetFormatPr defaultRowHeight="13.8" x14ac:dyDescent="0.25"/>
  <cols>
    <col min="1" max="1" width="12.21875" style="1" customWidth="1"/>
    <col min="2" max="2" width="10.77734375" style="1" customWidth="1"/>
    <col min="3" max="3" width="8.88671875" style="1"/>
    <col min="4" max="4" width="12.6640625" style="1" customWidth="1"/>
    <col min="5" max="5" width="8.88671875" style="1"/>
    <col min="6" max="6" width="25.6640625" style="1" customWidth="1"/>
    <col min="7" max="8" width="8.88671875" style="1"/>
    <col min="9" max="9" width="33.5546875" style="1" customWidth="1"/>
    <col min="10" max="16384" width="8.88671875" style="1"/>
  </cols>
  <sheetData>
    <row r="1" spans="1:6" ht="14.4" x14ac:dyDescent="0.25">
      <c r="A1" s="4" t="s">
        <v>56</v>
      </c>
      <c r="B1" s="5"/>
      <c r="C1" s="5"/>
      <c r="D1" s="5"/>
      <c r="E1" s="5"/>
      <c r="F1" s="5"/>
    </row>
    <row r="2" spans="1:6" ht="14.4" x14ac:dyDescent="0.25">
      <c r="A2" s="2" t="s">
        <v>42</v>
      </c>
      <c r="B2" s="2" t="s">
        <v>43</v>
      </c>
      <c r="C2" s="2" t="s">
        <v>44</v>
      </c>
      <c r="D2" s="2" t="s">
        <v>45</v>
      </c>
      <c r="E2" s="2" t="s">
        <v>46</v>
      </c>
      <c r="F2" s="3" t="s">
        <v>47</v>
      </c>
    </row>
    <row r="3" spans="1:6" ht="14.4" x14ac:dyDescent="0.25">
      <c r="A3" s="2" t="s">
        <v>41</v>
      </c>
      <c r="B3" s="2">
        <v>26.184000000000001</v>
      </c>
      <c r="C3" s="2">
        <v>53</v>
      </c>
      <c r="D3" s="2">
        <v>0.5</v>
      </c>
      <c r="E3" s="2">
        <f>SUM(B3:D3)</f>
        <v>79.683999999999997</v>
      </c>
      <c r="F3" s="2" t="s">
        <v>48</v>
      </c>
    </row>
    <row r="4" spans="1:6" ht="14.4" x14ac:dyDescent="0.25">
      <c r="A4" s="2" t="s">
        <v>4</v>
      </c>
      <c r="B4" s="2">
        <v>26.4815</v>
      </c>
      <c r="C4" s="2">
        <v>51</v>
      </c>
      <c r="D4" s="2">
        <v>1.5</v>
      </c>
      <c r="E4" s="2">
        <f>SUM(B4:D4)</f>
        <v>78.981499999999997</v>
      </c>
      <c r="F4" s="2" t="s">
        <v>49</v>
      </c>
    </row>
    <row r="5" spans="1:6" ht="14.4" x14ac:dyDescent="0.25">
      <c r="A5" s="2" t="s">
        <v>10</v>
      </c>
      <c r="B5" s="2">
        <v>25.41</v>
      </c>
      <c r="C5" s="2">
        <v>38.33</v>
      </c>
      <c r="D5" s="2">
        <v>0</v>
      </c>
      <c r="E5" s="2">
        <f>SUM(B5:D5)</f>
        <v>63.739999999999995</v>
      </c>
      <c r="F5" s="2" t="s">
        <v>49</v>
      </c>
    </row>
    <row r="6" spans="1:6" ht="14.4" x14ac:dyDescent="0.25">
      <c r="A6" s="2" t="s">
        <v>5</v>
      </c>
      <c r="B6" s="2">
        <v>25.326000000000001</v>
      </c>
      <c r="C6" s="2">
        <v>26</v>
      </c>
      <c r="D6" s="2">
        <v>3.9</v>
      </c>
      <c r="E6" s="2">
        <f>SUM(B6:D6)</f>
        <v>55.225999999999999</v>
      </c>
      <c r="F6" s="2" t="s">
        <v>49</v>
      </c>
    </row>
    <row r="7" spans="1:6" ht="14.4" x14ac:dyDescent="0.25">
      <c r="A7" s="2" t="s">
        <v>1</v>
      </c>
      <c r="B7" s="2">
        <v>25.799600000000002</v>
      </c>
      <c r="C7" s="2">
        <v>24.5</v>
      </c>
      <c r="D7" s="2">
        <v>0</v>
      </c>
      <c r="E7" s="2">
        <f>SUM(B7:D7)</f>
        <v>50.299599999999998</v>
      </c>
      <c r="F7" s="2" t="s">
        <v>49</v>
      </c>
    </row>
    <row r="8" spans="1:6" ht="14.4" x14ac:dyDescent="0.25">
      <c r="A8" s="2" t="s">
        <v>14</v>
      </c>
      <c r="B8" s="2">
        <v>26.191099999999999</v>
      </c>
      <c r="C8" s="2">
        <v>22</v>
      </c>
      <c r="D8" s="2">
        <v>0</v>
      </c>
      <c r="E8" s="2">
        <f>SUM(B8:D8)</f>
        <v>48.191099999999999</v>
      </c>
      <c r="F8" s="2" t="s">
        <v>49</v>
      </c>
    </row>
    <row r="9" spans="1:6" ht="14.4" x14ac:dyDescent="0.25">
      <c r="A9" s="2" t="s">
        <v>0</v>
      </c>
      <c r="B9" s="2">
        <v>27.1935</v>
      </c>
      <c r="C9" s="2">
        <v>14</v>
      </c>
      <c r="D9" s="2">
        <v>3.5</v>
      </c>
      <c r="E9" s="2">
        <f>SUM(B9:D9)</f>
        <v>44.6935</v>
      </c>
      <c r="F9" s="2" t="s">
        <v>49</v>
      </c>
    </row>
    <row r="10" spans="1:6" ht="14.4" x14ac:dyDescent="0.25">
      <c r="A10" s="2" t="s">
        <v>15</v>
      </c>
      <c r="B10" s="2">
        <v>24.196100000000001</v>
      </c>
      <c r="C10" s="2">
        <v>17.5</v>
      </c>
      <c r="D10" s="2">
        <v>0</v>
      </c>
      <c r="E10" s="2">
        <f>SUM(B10:D10)</f>
        <v>41.696100000000001</v>
      </c>
      <c r="F10" s="2" t="s">
        <v>49</v>
      </c>
    </row>
    <row r="11" spans="1:6" ht="14.4" x14ac:dyDescent="0.25">
      <c r="A11" s="2" t="s">
        <v>3</v>
      </c>
      <c r="B11" s="2">
        <v>25.67799999</v>
      </c>
      <c r="C11" s="2">
        <v>15</v>
      </c>
      <c r="D11" s="2">
        <v>1</v>
      </c>
      <c r="E11" s="2">
        <f>SUM(B11:D11)</f>
        <v>41.677999990000004</v>
      </c>
      <c r="F11" s="2" t="s">
        <v>49</v>
      </c>
    </row>
    <row r="12" spans="1:6" ht="14.4" x14ac:dyDescent="0.25">
      <c r="A12" s="2" t="s">
        <v>34</v>
      </c>
      <c r="B12" s="2">
        <v>26.831</v>
      </c>
      <c r="C12" s="2">
        <v>14</v>
      </c>
      <c r="D12" s="2">
        <v>0</v>
      </c>
      <c r="E12" s="2">
        <f>SUM(B12:D12)</f>
        <v>40.831000000000003</v>
      </c>
      <c r="F12" s="2" t="s">
        <v>49</v>
      </c>
    </row>
    <row r="13" spans="1:6" ht="14.4" x14ac:dyDescent="0.25">
      <c r="A13" s="2" t="s">
        <v>38</v>
      </c>
      <c r="B13" s="2">
        <v>25.08</v>
      </c>
      <c r="C13" s="2">
        <v>13</v>
      </c>
      <c r="D13" s="2">
        <v>0</v>
      </c>
      <c r="E13" s="2">
        <f>SUM(B13:D13)</f>
        <v>38.08</v>
      </c>
      <c r="F13" s="2" t="s">
        <v>49</v>
      </c>
    </row>
    <row r="14" spans="1:6" ht="14.4" x14ac:dyDescent="0.25">
      <c r="A14" s="2" t="s">
        <v>40</v>
      </c>
      <c r="B14" s="2">
        <v>25.08</v>
      </c>
      <c r="C14" s="2">
        <v>11.33</v>
      </c>
      <c r="D14" s="2">
        <v>1</v>
      </c>
      <c r="E14" s="2">
        <f>SUM(B14:D14)</f>
        <v>37.409999999999997</v>
      </c>
      <c r="F14" s="2" t="s">
        <v>49</v>
      </c>
    </row>
    <row r="15" spans="1:6" ht="14.4" x14ac:dyDescent="0.25">
      <c r="A15" s="2" t="s">
        <v>2</v>
      </c>
      <c r="B15" s="2">
        <v>26.37</v>
      </c>
      <c r="C15" s="2">
        <v>7.1</v>
      </c>
      <c r="D15" s="2">
        <v>0</v>
      </c>
      <c r="E15" s="2">
        <f>SUM(B15:D15)</f>
        <v>33.47</v>
      </c>
      <c r="F15" s="2" t="s">
        <v>49</v>
      </c>
    </row>
    <row r="16" spans="1:6" ht="14.4" x14ac:dyDescent="0.25">
      <c r="A16" s="2" t="s">
        <v>35</v>
      </c>
      <c r="B16" s="2">
        <v>25.2134</v>
      </c>
      <c r="C16" s="2">
        <v>8</v>
      </c>
      <c r="D16" s="2">
        <v>0</v>
      </c>
      <c r="E16" s="2">
        <f>SUM(B16:D16)</f>
        <v>33.2134</v>
      </c>
      <c r="F16" s="2" t="s">
        <v>49</v>
      </c>
    </row>
    <row r="17" spans="1:6" ht="14.4" x14ac:dyDescent="0.25">
      <c r="A17" s="2" t="s">
        <v>32</v>
      </c>
      <c r="B17" s="2">
        <v>26.53</v>
      </c>
      <c r="C17" s="2">
        <v>5</v>
      </c>
      <c r="D17" s="2">
        <v>0.5</v>
      </c>
      <c r="E17" s="2">
        <f>SUM(B17:D17)</f>
        <v>32.03</v>
      </c>
      <c r="F17" s="2" t="s">
        <v>49</v>
      </c>
    </row>
    <row r="18" spans="1:6" ht="14.4" x14ac:dyDescent="0.25">
      <c r="A18" s="2" t="s">
        <v>33</v>
      </c>
      <c r="B18" s="2">
        <v>25.8325</v>
      </c>
      <c r="C18" s="2">
        <v>5</v>
      </c>
      <c r="D18" s="2">
        <v>0.5</v>
      </c>
      <c r="E18" s="2">
        <f>SUM(B18:D18)</f>
        <v>31.3325</v>
      </c>
      <c r="F18" s="2" t="s">
        <v>49</v>
      </c>
    </row>
    <row r="19" spans="1:6" ht="14.4" x14ac:dyDescent="0.25">
      <c r="A19" s="2" t="s">
        <v>13</v>
      </c>
      <c r="B19" s="2">
        <v>25.2362</v>
      </c>
      <c r="C19" s="2">
        <v>3</v>
      </c>
      <c r="D19" s="2">
        <v>3</v>
      </c>
      <c r="E19" s="2">
        <f>SUM(B19:D19)</f>
        <v>31.2362</v>
      </c>
      <c r="F19" s="2" t="s">
        <v>49</v>
      </c>
    </row>
    <row r="20" spans="1:6" ht="14.4" x14ac:dyDescent="0.25">
      <c r="A20" s="2" t="s">
        <v>17</v>
      </c>
      <c r="B20" s="2">
        <v>26.3</v>
      </c>
      <c r="C20" s="2">
        <v>1.67</v>
      </c>
      <c r="D20" s="2">
        <v>3</v>
      </c>
      <c r="E20" s="2">
        <f>SUM(B20:D20)</f>
        <v>30.97</v>
      </c>
      <c r="F20" s="2" t="s">
        <v>49</v>
      </c>
    </row>
    <row r="21" spans="1:6" ht="14.4" x14ac:dyDescent="0.25">
      <c r="A21" s="2" t="s">
        <v>16</v>
      </c>
      <c r="B21" s="2">
        <v>25.459099999999999</v>
      </c>
      <c r="C21" s="2">
        <v>5</v>
      </c>
      <c r="D21" s="2">
        <v>0</v>
      </c>
      <c r="E21" s="2">
        <f>SUM(B21:D21)</f>
        <v>30.459099999999999</v>
      </c>
      <c r="F21" s="2" t="s">
        <v>49</v>
      </c>
    </row>
    <row r="22" spans="1:6" x14ac:dyDescent="0.25">
      <c r="A22" s="2" t="s">
        <v>24</v>
      </c>
      <c r="B22" s="2">
        <v>26.89</v>
      </c>
      <c r="C22" s="2">
        <v>0</v>
      </c>
      <c r="D22" s="2">
        <v>3.5</v>
      </c>
      <c r="E22" s="2">
        <f>SUM(B22:D22)</f>
        <v>30.39</v>
      </c>
      <c r="F22" s="2"/>
    </row>
    <row r="23" spans="1:6" x14ac:dyDescent="0.25">
      <c r="A23" s="2" t="s">
        <v>31</v>
      </c>
      <c r="B23" s="2">
        <v>26.780999999999999</v>
      </c>
      <c r="C23" s="2">
        <v>0</v>
      </c>
      <c r="D23" s="2">
        <v>3.5</v>
      </c>
      <c r="E23" s="2">
        <f>SUM(B23:D23)</f>
        <v>30.280999999999999</v>
      </c>
      <c r="F23" s="2"/>
    </row>
    <row r="24" spans="1:6" x14ac:dyDescent="0.25">
      <c r="A24" s="2" t="s">
        <v>36</v>
      </c>
      <c r="B24" s="2">
        <v>26.588999999999999</v>
      </c>
      <c r="C24" s="2">
        <v>3</v>
      </c>
      <c r="D24" s="2">
        <v>0</v>
      </c>
      <c r="E24" s="2">
        <f>SUM(B24:D24)</f>
        <v>29.588999999999999</v>
      </c>
      <c r="F24" s="2"/>
    </row>
    <row r="25" spans="1:6" x14ac:dyDescent="0.25">
      <c r="A25" s="2" t="s">
        <v>30</v>
      </c>
      <c r="B25" s="2">
        <v>25.664999999999999</v>
      </c>
      <c r="C25" s="2">
        <v>0</v>
      </c>
      <c r="D25" s="2">
        <v>3.5</v>
      </c>
      <c r="E25" s="2">
        <f>SUM(B25:D25)</f>
        <v>29.164999999999999</v>
      </c>
      <c r="F25" s="2"/>
    </row>
    <row r="26" spans="1:6" x14ac:dyDescent="0.25">
      <c r="A26" s="2" t="s">
        <v>11</v>
      </c>
      <c r="B26" s="2">
        <v>25.482700000000001</v>
      </c>
      <c r="C26" s="2">
        <v>0</v>
      </c>
      <c r="D26" s="2">
        <v>3.5</v>
      </c>
      <c r="E26" s="2">
        <f>SUM(B26:D26)</f>
        <v>28.982700000000001</v>
      </c>
      <c r="F26" s="2"/>
    </row>
    <row r="27" spans="1:6" x14ac:dyDescent="0.25">
      <c r="A27" s="2" t="s">
        <v>26</v>
      </c>
      <c r="B27" s="2">
        <v>26.422499999999999</v>
      </c>
      <c r="C27" s="2">
        <v>0</v>
      </c>
      <c r="D27" s="2">
        <v>1.5</v>
      </c>
      <c r="E27" s="2">
        <f>SUM(B27:D27)</f>
        <v>27.922499999999999</v>
      </c>
      <c r="F27" s="2"/>
    </row>
    <row r="28" spans="1:6" x14ac:dyDescent="0.25">
      <c r="A28" s="2" t="s">
        <v>25</v>
      </c>
      <c r="B28" s="2">
        <v>26.902999999999999</v>
      </c>
      <c r="C28" s="2">
        <v>0</v>
      </c>
      <c r="D28" s="2">
        <v>0.5</v>
      </c>
      <c r="E28" s="2">
        <f>SUM(B28:D28)</f>
        <v>27.402999999999999</v>
      </c>
      <c r="F28" s="2"/>
    </row>
    <row r="29" spans="1:6" x14ac:dyDescent="0.25">
      <c r="A29" s="2" t="s">
        <v>18</v>
      </c>
      <c r="B29" s="2">
        <v>26.71</v>
      </c>
      <c r="C29" s="2">
        <v>0</v>
      </c>
      <c r="D29" s="2">
        <v>0.5</v>
      </c>
      <c r="E29" s="2">
        <f>SUM(B29:D29)</f>
        <v>27.21</v>
      </c>
      <c r="F29" s="2"/>
    </row>
    <row r="30" spans="1:6" x14ac:dyDescent="0.25">
      <c r="A30" s="2" t="s">
        <v>18</v>
      </c>
      <c r="B30" s="2">
        <v>26.477</v>
      </c>
      <c r="C30" s="2">
        <v>0</v>
      </c>
      <c r="D30" s="2">
        <v>0.5</v>
      </c>
      <c r="E30" s="2">
        <f>SUM(B30:D30)</f>
        <v>26.977</v>
      </c>
      <c r="F30" s="2"/>
    </row>
    <row r="31" spans="1:6" x14ac:dyDescent="0.25">
      <c r="A31" s="2" t="s">
        <v>39</v>
      </c>
      <c r="B31" s="2">
        <v>26.94</v>
      </c>
      <c r="C31" s="2">
        <v>0</v>
      </c>
      <c r="D31" s="2">
        <v>0</v>
      </c>
      <c r="E31" s="2">
        <f>SUM(B31:D31)</f>
        <v>26.94</v>
      </c>
      <c r="F31" s="2"/>
    </row>
    <row r="32" spans="1:6" x14ac:dyDescent="0.25">
      <c r="A32" s="2" t="s">
        <v>20</v>
      </c>
      <c r="B32" s="2">
        <v>26.58</v>
      </c>
      <c r="C32" s="2">
        <v>0</v>
      </c>
      <c r="D32" s="2">
        <v>0</v>
      </c>
      <c r="E32" s="2">
        <f>SUM(B32:D32)</f>
        <v>26.58</v>
      </c>
      <c r="F32" s="2"/>
    </row>
    <row r="33" spans="1:6" x14ac:dyDescent="0.25">
      <c r="A33" s="2" t="s">
        <v>22</v>
      </c>
      <c r="B33" s="2">
        <v>25.57</v>
      </c>
      <c r="C33" s="2">
        <v>0</v>
      </c>
      <c r="D33" s="2">
        <v>1</v>
      </c>
      <c r="E33" s="2">
        <f>SUM(B33:D33)</f>
        <v>26.57</v>
      </c>
      <c r="F33" s="2"/>
    </row>
    <row r="34" spans="1:6" x14ac:dyDescent="0.25">
      <c r="A34" s="2" t="s">
        <v>23</v>
      </c>
      <c r="B34" s="2">
        <v>26.56</v>
      </c>
      <c r="C34" s="2">
        <v>0</v>
      </c>
      <c r="D34" s="2">
        <v>0</v>
      </c>
      <c r="E34" s="2">
        <f>SUM(B34:D34)</f>
        <v>26.56</v>
      </c>
      <c r="F34" s="2"/>
    </row>
    <row r="35" spans="1:6" x14ac:dyDescent="0.25">
      <c r="A35" s="2" t="s">
        <v>8</v>
      </c>
      <c r="B35" s="2">
        <v>24.3509999999999</v>
      </c>
      <c r="C35" s="2">
        <v>2</v>
      </c>
      <c r="D35" s="2">
        <v>0</v>
      </c>
      <c r="E35" s="2">
        <f>SUM(B35:D35)</f>
        <v>26.3509999999999</v>
      </c>
      <c r="F35" s="2"/>
    </row>
    <row r="36" spans="1:6" x14ac:dyDescent="0.25">
      <c r="A36" s="2" t="s">
        <v>19</v>
      </c>
      <c r="B36" s="2">
        <v>25.702000000000002</v>
      </c>
      <c r="C36" s="2">
        <v>0</v>
      </c>
      <c r="D36" s="2">
        <v>0.5</v>
      </c>
      <c r="E36" s="2">
        <f>SUM(B36:D36)</f>
        <v>26.202000000000002</v>
      </c>
      <c r="F36" s="2"/>
    </row>
    <row r="37" spans="1:6" x14ac:dyDescent="0.25">
      <c r="A37" s="2" t="s">
        <v>37</v>
      </c>
      <c r="B37" s="2">
        <v>25.911999999999999</v>
      </c>
      <c r="C37" s="2">
        <v>0</v>
      </c>
      <c r="D37" s="2">
        <v>0</v>
      </c>
      <c r="E37" s="2">
        <f>SUM(B37:D37)</f>
        <v>25.911999999999999</v>
      </c>
      <c r="F37" s="2"/>
    </row>
    <row r="38" spans="1:6" x14ac:dyDescent="0.25">
      <c r="A38" s="2" t="s">
        <v>21</v>
      </c>
      <c r="B38" s="2">
        <v>24.814</v>
      </c>
      <c r="C38" s="2">
        <v>0</v>
      </c>
      <c r="D38" s="2">
        <v>0</v>
      </c>
      <c r="E38" s="2">
        <f>SUM(B38:D38)</f>
        <v>24.814</v>
      </c>
      <c r="F38" s="2"/>
    </row>
    <row r="41" spans="1:6" ht="14.4" x14ac:dyDescent="0.25">
      <c r="A41" s="6" t="s">
        <v>50</v>
      </c>
      <c r="B41" s="7"/>
      <c r="C41" s="7"/>
      <c r="D41" s="7"/>
      <c r="E41" s="7"/>
      <c r="F41" s="8"/>
    </row>
    <row r="42" spans="1:6" ht="14.4" x14ac:dyDescent="0.25">
      <c r="A42" s="2" t="s">
        <v>42</v>
      </c>
      <c r="B42" s="2" t="s">
        <v>43</v>
      </c>
      <c r="C42" s="2" t="s">
        <v>44</v>
      </c>
      <c r="D42" s="2" t="s">
        <v>45</v>
      </c>
      <c r="E42" s="2" t="s">
        <v>46</v>
      </c>
      <c r="F42" s="3" t="s">
        <v>47</v>
      </c>
    </row>
    <row r="43" spans="1:6" ht="14.4" x14ac:dyDescent="0.25">
      <c r="A43" s="2" t="s">
        <v>0</v>
      </c>
      <c r="B43" s="2"/>
      <c r="C43" s="2"/>
      <c r="D43" s="2">
        <v>5</v>
      </c>
      <c r="E43" s="2">
        <f t="shared" ref="E43:E56" si="0">SUM(D43)</f>
        <v>5</v>
      </c>
      <c r="F43" s="2" t="s">
        <v>51</v>
      </c>
    </row>
    <row r="44" spans="1:6" ht="14.4" x14ac:dyDescent="0.25">
      <c r="A44" s="2" t="s">
        <v>11</v>
      </c>
      <c r="B44" s="2"/>
      <c r="C44" s="2"/>
      <c r="D44" s="2">
        <v>4</v>
      </c>
      <c r="E44" s="2">
        <f t="shared" si="0"/>
        <v>4</v>
      </c>
      <c r="F44" s="2" t="s">
        <v>51</v>
      </c>
    </row>
    <row r="45" spans="1:6" ht="14.4" x14ac:dyDescent="0.25">
      <c r="A45" s="2" t="s">
        <v>5</v>
      </c>
      <c r="B45" s="2"/>
      <c r="C45" s="2"/>
      <c r="D45" s="2">
        <v>3.9</v>
      </c>
      <c r="E45" s="2">
        <f t="shared" si="0"/>
        <v>3.9</v>
      </c>
      <c r="F45" s="2" t="s">
        <v>51</v>
      </c>
    </row>
    <row r="46" spans="1:6" ht="14.4" x14ac:dyDescent="0.25">
      <c r="A46" s="2" t="s">
        <v>24</v>
      </c>
      <c r="B46" s="2"/>
      <c r="C46" s="2"/>
      <c r="D46" s="2">
        <v>3.5</v>
      </c>
      <c r="E46" s="2">
        <f t="shared" si="0"/>
        <v>3.5</v>
      </c>
      <c r="F46" s="2" t="s">
        <v>51</v>
      </c>
    </row>
    <row r="47" spans="1:6" ht="14.4" x14ac:dyDescent="0.25">
      <c r="A47" s="2" t="s">
        <v>4</v>
      </c>
      <c r="B47" s="2"/>
      <c r="C47" s="2"/>
      <c r="D47" s="2">
        <v>3.5</v>
      </c>
      <c r="E47" s="2">
        <f t="shared" si="0"/>
        <v>3.5</v>
      </c>
      <c r="F47" s="2" t="s">
        <v>51</v>
      </c>
    </row>
    <row r="48" spans="1:6" ht="14.4" x14ac:dyDescent="0.25">
      <c r="A48" s="2" t="s">
        <v>31</v>
      </c>
      <c r="B48" s="2"/>
      <c r="C48" s="2"/>
      <c r="D48" s="2">
        <v>3.5</v>
      </c>
      <c r="E48" s="2">
        <f t="shared" si="0"/>
        <v>3.5</v>
      </c>
      <c r="F48" s="2" t="s">
        <v>51</v>
      </c>
    </row>
    <row r="49" spans="1:6" ht="14.4" x14ac:dyDescent="0.25">
      <c r="A49" s="2" t="s">
        <v>30</v>
      </c>
      <c r="B49" s="2"/>
      <c r="C49" s="2"/>
      <c r="D49" s="2">
        <v>3.5</v>
      </c>
      <c r="E49" s="2">
        <f t="shared" si="0"/>
        <v>3.5</v>
      </c>
      <c r="F49" s="2" t="s">
        <v>51</v>
      </c>
    </row>
    <row r="50" spans="1:6" ht="14.4" x14ac:dyDescent="0.25">
      <c r="A50" s="2" t="s">
        <v>6</v>
      </c>
      <c r="B50" s="2"/>
      <c r="C50" s="2"/>
      <c r="D50" s="2">
        <v>3.3</v>
      </c>
      <c r="E50" s="2">
        <f t="shared" si="0"/>
        <v>3.3</v>
      </c>
      <c r="F50" s="2" t="s">
        <v>51</v>
      </c>
    </row>
    <row r="51" spans="1:6" ht="14.4" x14ac:dyDescent="0.25">
      <c r="A51" s="2" t="s">
        <v>13</v>
      </c>
      <c r="B51" s="2"/>
      <c r="C51" s="2"/>
      <c r="D51" s="2">
        <v>3</v>
      </c>
      <c r="E51" s="2">
        <f t="shared" si="0"/>
        <v>3</v>
      </c>
      <c r="F51" s="2" t="s">
        <v>51</v>
      </c>
    </row>
    <row r="52" spans="1:6" ht="14.4" x14ac:dyDescent="0.25">
      <c r="A52" s="2" t="s">
        <v>7</v>
      </c>
      <c r="B52" s="2"/>
      <c r="C52" s="2"/>
      <c r="D52" s="2">
        <v>2.5</v>
      </c>
      <c r="E52" s="2">
        <f t="shared" si="0"/>
        <v>2.5</v>
      </c>
      <c r="F52" s="2" t="s">
        <v>51</v>
      </c>
    </row>
    <row r="53" spans="1:6" x14ac:dyDescent="0.25">
      <c r="A53" s="2" t="s">
        <v>26</v>
      </c>
      <c r="B53" s="2"/>
      <c r="C53" s="2"/>
      <c r="D53" s="2">
        <v>2</v>
      </c>
      <c r="E53" s="2">
        <f t="shared" si="0"/>
        <v>2</v>
      </c>
      <c r="F53" s="2"/>
    </row>
    <row r="54" spans="1:6" x14ac:dyDescent="0.25">
      <c r="A54" s="2" t="s">
        <v>12</v>
      </c>
      <c r="B54" s="2"/>
      <c r="C54" s="2"/>
      <c r="D54" s="2">
        <v>1.5</v>
      </c>
      <c r="E54" s="2">
        <f t="shared" si="0"/>
        <v>1.5</v>
      </c>
      <c r="F54" s="2"/>
    </row>
    <row r="55" spans="1:6" x14ac:dyDescent="0.25">
      <c r="A55" s="2" t="s">
        <v>27</v>
      </c>
      <c r="B55" s="2"/>
      <c r="C55" s="2"/>
      <c r="D55" s="2">
        <v>1.25</v>
      </c>
      <c r="E55" s="2">
        <f t="shared" si="0"/>
        <v>1.25</v>
      </c>
      <c r="F55" s="2"/>
    </row>
    <row r="56" spans="1:6" x14ac:dyDescent="0.25">
      <c r="A56" s="2" t="s">
        <v>19</v>
      </c>
      <c r="B56" s="2"/>
      <c r="C56" s="2"/>
      <c r="D56" s="2">
        <v>0.5</v>
      </c>
      <c r="E56" s="2">
        <f t="shared" si="0"/>
        <v>0.5</v>
      </c>
      <c r="F56" s="2"/>
    </row>
    <row r="62" spans="1:6" ht="14.4" x14ac:dyDescent="0.25">
      <c r="A62" s="6" t="s">
        <v>52</v>
      </c>
      <c r="B62" s="7"/>
      <c r="C62" s="7"/>
      <c r="D62" s="7"/>
      <c r="E62" s="7"/>
      <c r="F62" s="8"/>
    </row>
    <row r="63" spans="1:6" ht="14.4" x14ac:dyDescent="0.25">
      <c r="A63" s="2" t="s">
        <v>42</v>
      </c>
      <c r="B63" s="2" t="s">
        <v>43</v>
      </c>
      <c r="C63" s="2" t="s">
        <v>44</v>
      </c>
      <c r="D63" s="2" t="s">
        <v>45</v>
      </c>
      <c r="E63" s="2" t="s">
        <v>46</v>
      </c>
      <c r="F63" s="3" t="s">
        <v>47</v>
      </c>
    </row>
    <row r="64" spans="1:6" ht="14.4" x14ac:dyDescent="0.25">
      <c r="A64" s="2" t="s">
        <v>41</v>
      </c>
      <c r="B64" s="2"/>
      <c r="C64" s="2">
        <v>53</v>
      </c>
      <c r="D64" s="2"/>
      <c r="E64" s="2">
        <f t="shared" ref="E64:E84" si="1">SUM(C64:D64)</f>
        <v>53</v>
      </c>
      <c r="F64" s="2" t="s">
        <v>53</v>
      </c>
    </row>
    <row r="65" spans="1:6" ht="14.4" x14ac:dyDescent="0.25">
      <c r="A65" s="2" t="s">
        <v>4</v>
      </c>
      <c r="B65" s="2"/>
      <c r="C65" s="2">
        <v>51</v>
      </c>
      <c r="D65" s="2"/>
      <c r="E65" s="2">
        <f t="shared" si="1"/>
        <v>51</v>
      </c>
      <c r="F65" s="2" t="s">
        <v>53</v>
      </c>
    </row>
    <row r="66" spans="1:6" ht="14.4" x14ac:dyDescent="0.25">
      <c r="A66" s="2" t="s">
        <v>10</v>
      </c>
      <c r="B66" s="2"/>
      <c r="C66" s="2">
        <v>38.33</v>
      </c>
      <c r="D66" s="2"/>
      <c r="E66" s="2">
        <f t="shared" si="1"/>
        <v>38.33</v>
      </c>
      <c r="F66" s="2" t="s">
        <v>53</v>
      </c>
    </row>
    <row r="67" spans="1:6" ht="14.4" x14ac:dyDescent="0.25">
      <c r="A67" s="2" t="s">
        <v>9</v>
      </c>
      <c r="B67" s="2"/>
      <c r="C67" s="2">
        <v>26</v>
      </c>
      <c r="D67" s="2"/>
      <c r="E67" s="2">
        <f t="shared" si="1"/>
        <v>26</v>
      </c>
      <c r="F67" s="2" t="s">
        <v>53</v>
      </c>
    </row>
    <row r="68" spans="1:6" ht="14.4" x14ac:dyDescent="0.25">
      <c r="A68" s="2" t="s">
        <v>1</v>
      </c>
      <c r="B68" s="2"/>
      <c r="C68" s="2">
        <v>24.5</v>
      </c>
      <c r="D68" s="2"/>
      <c r="E68" s="2">
        <f t="shared" si="1"/>
        <v>24.5</v>
      </c>
      <c r="F68" s="2" t="s">
        <v>53</v>
      </c>
    </row>
    <row r="69" spans="1:6" ht="14.4" x14ac:dyDescent="0.25">
      <c r="A69" s="2" t="s">
        <v>14</v>
      </c>
      <c r="B69" s="2"/>
      <c r="C69" s="2">
        <v>22</v>
      </c>
      <c r="D69" s="2"/>
      <c r="E69" s="2">
        <f t="shared" si="1"/>
        <v>22</v>
      </c>
      <c r="F69" s="2" t="s">
        <v>53</v>
      </c>
    </row>
    <row r="70" spans="1:6" ht="14.4" x14ac:dyDescent="0.25">
      <c r="A70" s="2" t="s">
        <v>15</v>
      </c>
      <c r="B70" s="2"/>
      <c r="C70" s="2">
        <v>17.5</v>
      </c>
      <c r="D70" s="2"/>
      <c r="E70" s="2">
        <f t="shared" si="1"/>
        <v>17.5</v>
      </c>
      <c r="F70" s="2" t="s">
        <v>53</v>
      </c>
    </row>
    <row r="71" spans="1:6" ht="14.4" x14ac:dyDescent="0.25">
      <c r="A71" s="2" t="s">
        <v>28</v>
      </c>
      <c r="B71" s="2"/>
      <c r="C71" s="2">
        <v>17</v>
      </c>
      <c r="D71" s="2"/>
      <c r="E71" s="2">
        <f t="shared" si="1"/>
        <v>17</v>
      </c>
      <c r="F71" s="2" t="s">
        <v>53</v>
      </c>
    </row>
    <row r="72" spans="1:6" ht="14.4" x14ac:dyDescent="0.25">
      <c r="A72" s="2" t="s">
        <v>3</v>
      </c>
      <c r="B72" s="2"/>
      <c r="C72" s="2">
        <v>15</v>
      </c>
      <c r="D72" s="2"/>
      <c r="E72" s="2">
        <f t="shared" si="1"/>
        <v>15</v>
      </c>
      <c r="F72" s="2" t="s">
        <v>53</v>
      </c>
    </row>
    <row r="73" spans="1:6" ht="14.4" x14ac:dyDescent="0.25">
      <c r="A73" s="2" t="s">
        <v>0</v>
      </c>
      <c r="B73" s="2"/>
      <c r="C73" s="2">
        <v>14</v>
      </c>
      <c r="D73" s="2"/>
      <c r="E73" s="2">
        <f t="shared" si="1"/>
        <v>14</v>
      </c>
      <c r="F73" s="2" t="s">
        <v>53</v>
      </c>
    </row>
    <row r="74" spans="1:6" ht="14.4" x14ac:dyDescent="0.25">
      <c r="A74" s="2" t="s">
        <v>34</v>
      </c>
      <c r="B74" s="2"/>
      <c r="C74" s="2">
        <v>14</v>
      </c>
      <c r="D74" s="2"/>
      <c r="E74" s="2">
        <f t="shared" si="1"/>
        <v>14</v>
      </c>
      <c r="F74" s="2" t="s">
        <v>53</v>
      </c>
    </row>
    <row r="75" spans="1:6" ht="14.4" x14ac:dyDescent="0.25">
      <c r="A75" s="2" t="s">
        <v>38</v>
      </c>
      <c r="B75" s="2"/>
      <c r="C75" s="2">
        <v>13</v>
      </c>
      <c r="D75" s="2"/>
      <c r="E75" s="2">
        <f t="shared" si="1"/>
        <v>13</v>
      </c>
      <c r="F75" s="2" t="s">
        <v>53</v>
      </c>
    </row>
    <row r="76" spans="1:6" ht="14.4" x14ac:dyDescent="0.25">
      <c r="A76" s="2" t="s">
        <v>40</v>
      </c>
      <c r="B76" s="2"/>
      <c r="C76" s="2">
        <v>8.6660000000000004</v>
      </c>
      <c r="D76" s="2"/>
      <c r="E76" s="2">
        <f t="shared" si="1"/>
        <v>8.6660000000000004</v>
      </c>
      <c r="F76" s="2" t="s">
        <v>53</v>
      </c>
    </row>
    <row r="77" spans="1:6" ht="14.4" x14ac:dyDescent="0.25">
      <c r="A77" s="2" t="s">
        <v>35</v>
      </c>
      <c r="B77" s="2"/>
      <c r="C77" s="2">
        <v>8</v>
      </c>
      <c r="D77" s="2"/>
      <c r="E77" s="2">
        <f t="shared" si="1"/>
        <v>8</v>
      </c>
      <c r="F77" s="2" t="s">
        <v>53</v>
      </c>
    </row>
    <row r="78" spans="1:6" ht="14.4" x14ac:dyDescent="0.25">
      <c r="A78" s="2" t="s">
        <v>2</v>
      </c>
      <c r="B78" s="2"/>
      <c r="C78" s="2">
        <v>7.1</v>
      </c>
      <c r="D78" s="2"/>
      <c r="E78" s="2">
        <f t="shared" si="1"/>
        <v>7.1</v>
      </c>
      <c r="F78" s="2" t="s">
        <v>53</v>
      </c>
    </row>
    <row r="79" spans="1:6" ht="14.4" x14ac:dyDescent="0.25">
      <c r="A79" s="2" t="s">
        <v>32</v>
      </c>
      <c r="B79" s="2"/>
      <c r="C79" s="2">
        <v>5</v>
      </c>
      <c r="D79" s="2"/>
      <c r="E79" s="2">
        <f t="shared" si="1"/>
        <v>5</v>
      </c>
      <c r="F79" s="2" t="s">
        <v>53</v>
      </c>
    </row>
    <row r="80" spans="1:6" ht="14.4" x14ac:dyDescent="0.25">
      <c r="A80" s="2" t="s">
        <v>36</v>
      </c>
      <c r="B80" s="2"/>
      <c r="C80" s="2">
        <v>3</v>
      </c>
      <c r="D80" s="2"/>
      <c r="E80" s="2">
        <f t="shared" si="1"/>
        <v>3</v>
      </c>
      <c r="F80" s="2" t="s">
        <v>53</v>
      </c>
    </row>
    <row r="81" spans="1:6" x14ac:dyDescent="0.25">
      <c r="A81" s="2" t="s">
        <v>8</v>
      </c>
      <c r="B81" s="2"/>
      <c r="C81" s="2">
        <v>2</v>
      </c>
      <c r="D81" s="2"/>
      <c r="E81" s="2">
        <f t="shared" si="1"/>
        <v>2</v>
      </c>
      <c r="F81" s="2"/>
    </row>
    <row r="82" spans="1:6" x14ac:dyDescent="0.25">
      <c r="A82" s="2" t="s">
        <v>29</v>
      </c>
      <c r="B82" s="2"/>
      <c r="C82" s="2">
        <v>0.96</v>
      </c>
      <c r="D82" s="2"/>
      <c r="E82" s="2">
        <f t="shared" si="1"/>
        <v>0.96</v>
      </c>
      <c r="F82" s="2"/>
    </row>
    <row r="83" spans="1:6" x14ac:dyDescent="0.25">
      <c r="A83" s="2" t="s">
        <v>25</v>
      </c>
      <c r="B83" s="2"/>
      <c r="C83" s="2">
        <v>0</v>
      </c>
      <c r="D83" s="2"/>
      <c r="E83" s="2">
        <f t="shared" si="1"/>
        <v>0</v>
      </c>
      <c r="F83" s="2"/>
    </row>
    <row r="84" spans="1:6" x14ac:dyDescent="0.25">
      <c r="A84" s="2" t="s">
        <v>24</v>
      </c>
      <c r="B84" s="2"/>
      <c r="C84" s="2">
        <v>0</v>
      </c>
      <c r="D84" s="2"/>
      <c r="E84" s="2">
        <f t="shared" si="1"/>
        <v>0</v>
      </c>
      <c r="F84" s="2"/>
    </row>
    <row r="88" spans="1:6" ht="14.4" x14ac:dyDescent="0.25">
      <c r="A88" s="5" t="s">
        <v>54</v>
      </c>
      <c r="B88" s="5"/>
      <c r="C88" s="5"/>
      <c r="D88" s="5"/>
      <c r="E88" s="5"/>
      <c r="F88" s="5"/>
    </row>
    <row r="89" spans="1:6" ht="14.4" x14ac:dyDescent="0.25">
      <c r="A89" s="2" t="s">
        <v>42</v>
      </c>
      <c r="B89" s="2" t="s">
        <v>43</v>
      </c>
      <c r="C89" s="2" t="s">
        <v>44</v>
      </c>
      <c r="D89" s="2" t="s">
        <v>45</v>
      </c>
      <c r="E89" s="2" t="s">
        <v>46</v>
      </c>
      <c r="F89" s="3" t="s">
        <v>47</v>
      </c>
    </row>
    <row r="90" spans="1:6" ht="14.4" x14ac:dyDescent="0.25">
      <c r="A90" s="2" t="s">
        <v>0</v>
      </c>
      <c r="B90" s="2"/>
      <c r="C90" s="2"/>
      <c r="D90" s="2">
        <v>5</v>
      </c>
      <c r="E90" s="2">
        <f t="shared" ref="E90:E96" si="2">SUM(D90)</f>
        <v>5</v>
      </c>
      <c r="F90" s="2" t="s">
        <v>55</v>
      </c>
    </row>
    <row r="91" spans="1:6" ht="14.4" x14ac:dyDescent="0.25">
      <c r="A91" s="2" t="s">
        <v>5</v>
      </c>
      <c r="B91" s="2"/>
      <c r="C91" s="2"/>
      <c r="D91" s="2">
        <v>3.9</v>
      </c>
      <c r="E91" s="2">
        <f t="shared" si="2"/>
        <v>3.9</v>
      </c>
      <c r="F91" s="2" t="s">
        <v>55</v>
      </c>
    </row>
    <row r="92" spans="1:6" ht="14.4" x14ac:dyDescent="0.25">
      <c r="A92" s="2" t="s">
        <v>24</v>
      </c>
      <c r="B92" s="2"/>
      <c r="C92" s="2"/>
      <c r="D92" s="2">
        <v>3.5</v>
      </c>
      <c r="E92" s="2">
        <f t="shared" si="2"/>
        <v>3.5</v>
      </c>
      <c r="F92" s="2" t="s">
        <v>55</v>
      </c>
    </row>
    <row r="93" spans="1:6" ht="14.4" x14ac:dyDescent="0.25">
      <c r="A93" s="2" t="s">
        <v>4</v>
      </c>
      <c r="B93" s="2"/>
      <c r="C93" s="2"/>
      <c r="D93" s="2">
        <v>3.5</v>
      </c>
      <c r="E93" s="2">
        <f t="shared" si="2"/>
        <v>3.5</v>
      </c>
      <c r="F93" s="2" t="s">
        <v>55</v>
      </c>
    </row>
    <row r="94" spans="1:6" ht="14.4" x14ac:dyDescent="0.25">
      <c r="A94" s="2" t="s">
        <v>6</v>
      </c>
      <c r="B94" s="2"/>
      <c r="C94" s="2"/>
      <c r="D94" s="2">
        <v>3.3</v>
      </c>
      <c r="E94" s="2">
        <f t="shared" si="2"/>
        <v>3.3</v>
      </c>
      <c r="F94" s="2" t="s">
        <v>55</v>
      </c>
    </row>
    <row r="95" spans="1:6" ht="14.4" x14ac:dyDescent="0.25">
      <c r="A95" s="2" t="s">
        <v>7</v>
      </c>
      <c r="B95" s="2"/>
      <c r="C95" s="2"/>
      <c r="D95" s="2">
        <v>2.5</v>
      </c>
      <c r="E95" s="2">
        <f t="shared" si="2"/>
        <v>2.5</v>
      </c>
      <c r="F95" s="2" t="s">
        <v>55</v>
      </c>
    </row>
    <row r="96" spans="1:6" x14ac:dyDescent="0.25">
      <c r="A96" s="2" t="s">
        <v>26</v>
      </c>
      <c r="B96" s="2"/>
      <c r="C96" s="2"/>
      <c r="D96" s="2">
        <v>2</v>
      </c>
      <c r="E96" s="2">
        <f t="shared" si="2"/>
        <v>2</v>
      </c>
      <c r="F96" s="2"/>
    </row>
  </sheetData>
  <autoFilter ref="A2:I2" xr:uid="{26F90767-460C-428C-9424-C2A22947F13E}">
    <sortState ref="A3:I38">
      <sortCondition descending="1" ref="E2"/>
    </sortState>
  </autoFilter>
  <sortState ref="A90:E96">
    <sortCondition descending="1" ref="E90:E96"/>
  </sortState>
  <mergeCells count="4">
    <mergeCell ref="A1:F1"/>
    <mergeCell ref="A41:F41"/>
    <mergeCell ref="A62:F62"/>
    <mergeCell ref="A88:F88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硕士获奖公示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</dc:creator>
  <cp:lastModifiedBy>user</cp:lastModifiedBy>
  <cp:lastPrinted>2025-10-30T01:20:38Z</cp:lastPrinted>
  <dcterms:created xsi:type="dcterms:W3CDTF">2015-06-05T18:19:34Z</dcterms:created>
  <dcterms:modified xsi:type="dcterms:W3CDTF">2025-11-03T12:37:05Z</dcterms:modified>
</cp:coreProperties>
</file>